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ER TRIMESTRE 2023\"/>
    </mc:Choice>
  </mc:AlternateContent>
  <xr:revisionPtr revIDLastSave="0" documentId="13_ncr:1_{7D1D2643-F81F-468A-BBF4-BF71AFF93BD5}" xr6:coauthVersionLast="47" xr6:coauthVersionMax="47" xr10:uidLastSave="{00000000-0000-0000-0000-000000000000}"/>
  <bookViews>
    <workbookView xWindow="14670" yWindow="300" windowWidth="9240" windowHeight="12135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B61" i="3" l="1"/>
  <c r="C61" i="3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<sst xmlns="http://schemas.openxmlformats.org/spreadsheetml/2006/main" count="62" uniqueCount="54">
  <si>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</si>
  <si>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</si>
  <si>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</si>
  <si>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</si>
  <si>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</si>
  <si>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</si>
  <si>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</si>
  <si>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</si>
  <si>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</si>
  <si>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</si>
  <si>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</si>
  <si>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</si>
  <si>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</si>
  <si>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</si>
  <si>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</si>
  <si>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</si>
  <si>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</si>
  <si>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</si>
  <si>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</si>
  <si>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</si>
  <si>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</si>
  <si>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</si>
  <si>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</si>
  <si>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</si>
  <si>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</si>
  <si>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</si>
  <si>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</si>
  <si>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</si>
  <si>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</si>
  <si>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</si>
  <si>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</si>
  <si>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</si>
  <si>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</si>
  <si>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</si>
  <si>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</si>
  <si>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</si>
  <si>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</si>
  <si>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</si>
  <si>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</si>
  <si>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</si>
  <si>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</si>
  <si>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</si>
  <si>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</si>
  <si>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</si>
  <si>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</si>
  <si>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</si>
  <si>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</si>
  <si>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</si>
  <si>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</si>
  <si>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Jaral del Progreso, Gto.
Estado de Flujos de Efectivo
Del 1 de Enero al 31 de Marzo de 2023
(Cifras en Pesos)</t>
  </si>
  <si>
    <t>LIC. JOSÉ GONZÁLEZ OJEDA</t>
  </si>
  <si>
    <t xml:space="preserve">C.P. BERNARDO MADRIGAL VERA </t>
  </si>
  <si>
    <t xml:space="preserve"> 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</si>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</sst>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8" applyFont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5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6" xr:uid="{EF7506E2-99C9-480F-A5C7-DEB8F6F5B441}"/>
    <cellStyle name="Millares 2 2 3" xfId="36" xr:uid="{BF29B274-A6E0-475C-B98A-576DA9B97D07}"/>
    <cellStyle name="Millares 2 2 4" xfId="26" xr:uid="{D4ED11B1-681A-4CB0-ACF4-C5C231CEEDD0}"/>
    <cellStyle name="Millares 2 2 5" xfId="17" xr:uid="{48062503-ADED-447E-8C49-DA4799C3BF22}"/>
    <cellStyle name="Millares 2 3" xfId="4" xr:uid="{00000000-0005-0000-0000-000003000000}"/>
    <cellStyle name="Millares 2 3 2" xfId="47" xr:uid="{6377F705-D9AE-4F8A-AE42-FF25C34B7EF8}"/>
    <cellStyle name="Millares 2 3 3" xfId="37" xr:uid="{3D3EDD05-F38D-4582-92F5-0ADB60051592}"/>
    <cellStyle name="Millares 2 3 4" xfId="27" xr:uid="{8D945C23-7CF7-4D51-84C7-12F126F24101}"/>
    <cellStyle name="Millares 2 3 5" xfId="18" xr:uid="{CEB79959-7268-425B-8E43-504B047EE761}"/>
    <cellStyle name="Millares 2 4" xfId="34" xr:uid="{5EA05111-D0D9-49F9-9691-A1ECBB3D0DD1}"/>
    <cellStyle name="Millares 2 4 2" xfId="54" xr:uid="{42AF091F-8982-49DE-9919-6DA09FE2A0C7}"/>
    <cellStyle name="Millares 2 4 3" xfId="44" xr:uid="{55288A8A-0449-46D1-B1D2-820896FFEB93}"/>
    <cellStyle name="Millares 2 5" xfId="45" xr:uid="{3CF1DD7F-DE46-4570-9A6E-CAE1F746763D}"/>
    <cellStyle name="Millares 2 6" xfId="35" xr:uid="{9A1300B1-AE34-4036-8DB5-16DCA4EC2DB3}"/>
    <cellStyle name="Millares 2 7" xfId="25" xr:uid="{FBC87248-F678-4206-9EF8-434280B32D78}"/>
    <cellStyle name="Millares 2 8" xfId="16" xr:uid="{05E80DF6-E6F8-46DB-9B66-1E4A6BF015F2}"/>
    <cellStyle name="Millares 3" xfId="5" xr:uid="{00000000-0005-0000-0000-000004000000}"/>
    <cellStyle name="Millares 3 2" xfId="48" xr:uid="{F9959B88-744E-4B2B-9A9F-D6A838EC4EA2}"/>
    <cellStyle name="Millares 3 3" xfId="38" xr:uid="{0F614405-3C73-447A-BB89-3A88C62BBD0F}"/>
    <cellStyle name="Millares 3 4" xfId="28" xr:uid="{4148318C-41B3-4309-8119-02F7B880DC7A}"/>
    <cellStyle name="Millares 3 5" xfId="19" xr:uid="{FCCB9203-3C3B-4C94-BCBD-7F396172A2F4}"/>
    <cellStyle name="Moneda 2" xfId="6" xr:uid="{00000000-0005-0000-0000-000005000000}"/>
    <cellStyle name="Moneda 2 2" xfId="49" xr:uid="{258D1C47-0514-46BF-A57E-1520155ECBE9}"/>
    <cellStyle name="Moneda 2 3" xfId="39" xr:uid="{CF817AB5-5C08-4223-ABBF-C5BD31E139B4}"/>
    <cellStyle name="Moneda 2 4" xfId="29" xr:uid="{A77AFD23-884A-49CB-95A4-6DB5CEBA13B7}"/>
    <cellStyle name="Moneda 2 5" xfId="20" xr:uid="{CCE709EA-C788-4C40-9F80-6529A81CF73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0" xr:uid="{84BDD5E2-A01E-405A-BD56-1E919DB0973A}"/>
    <cellStyle name="Normal 2 4" xfId="40" xr:uid="{A2626D4B-5F84-476D-A7D6-F46BED2D72CE}"/>
    <cellStyle name="Normal 2 5" xfId="30" xr:uid="{8FE16E3C-8C8B-45EA-BE3C-CB30CB9DA63A}"/>
    <cellStyle name="Normal 2 6" xfId="21" xr:uid="{21D29593-249F-458F-AFDC-FED81867EC33}"/>
    <cellStyle name="Normal 3" xfId="9" xr:uid="{00000000-0005-0000-0000-000009000000}"/>
    <cellStyle name="Normal 3 2" xfId="51" xr:uid="{7E67D02D-EE9B-4A74-9D57-E912762A8F9E}"/>
    <cellStyle name="Normal 3 3" xfId="41" xr:uid="{AAD47490-87E9-42F6-9CDD-7E81D2E46E02}"/>
    <cellStyle name="Normal 3 4" xfId="31" xr:uid="{BC7272F4-40FB-4CDA-A653-B5B2EB2DED86}"/>
    <cellStyle name="Normal 3 5" xfId="22" xr:uid="{29D44A52-A582-4A30-A5D7-36BE5F09D39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3" xr:uid="{08E2A77B-0A18-4A79-A3E4-C454F66AB2A4}"/>
    <cellStyle name="Normal 6 2 3" xfId="43" xr:uid="{EC53D6C5-3C6C-4EFB-A51C-E5024249F643}"/>
    <cellStyle name="Normal 6 2 4" xfId="33" xr:uid="{66FE6670-9675-430E-986D-54DE899646AD}"/>
    <cellStyle name="Normal 6 2 5" xfId="24" xr:uid="{948114E8-BEDE-4435-875F-12E31400622D}"/>
    <cellStyle name="Normal 6 3" xfId="52" xr:uid="{92F96FC4-F1A5-4814-A206-C1ED6ADAD9B7}"/>
    <cellStyle name="Normal 6 4" xfId="42" xr:uid="{B75137FA-99AA-4FB8-A7D3-B524E3E36B61}"/>
    <cellStyle name="Normal 6 5" xfId="32" xr:uid="{74030A7A-2EA2-4F0D-909C-27CC2409B0AC}"/>
    <cellStyle name="Normal 6 6" xfId="23" xr:uid="{CA414F44-1265-481C-BB4D-05B97F158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3"/>
  <sheetViews>
    <sheetView tabSelected="1" view="pageBreakPreview" zoomScale="80" zoomScaleNormal="100" zoomScaleSheetLayoutView="80" workbookViewId="0">
      <selection activeCell="B21" sqref="B2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37</v>
      </c>
      <c r="B3" s="5"/>
      <c r="C3" s="5"/>
    </row>
    <row r="4" spans="1:3" ht="11.25" customHeight="1" x14ac:dyDescent="0.2">
      <c r="A4" s="6" t="s">
        <v>1</v>
      </c>
      <c r="B4" s="13">
        <f>SUM(B5:B14)</f>
        <v>50587450.049999997</v>
      </c>
      <c r="C4" s="13">
        <f>SUM(C5:C14)</f>
        <v>178397442.84</v>
      </c>
    </row>
    <row r="5" spans="1:3" ht="11.25" customHeight="1" x14ac:dyDescent="0.2">
      <c r="A5" s="7" t="s">
        <v>2</v>
      </c>
      <c r="B5" s="14">
        <v>4806095</v>
      </c>
      <c r="C5" s="14">
        <v>5471425.2400000002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1336287.68</v>
      </c>
      <c r="C8" s="14">
        <v>5042040.28</v>
      </c>
    </row>
    <row r="9" spans="1:3" ht="11.25" customHeight="1" x14ac:dyDescent="0.2">
      <c r="A9" s="7" t="s">
        <v>34</v>
      </c>
      <c r="B9" s="14">
        <v>481862.81</v>
      </c>
      <c r="C9" s="14">
        <v>2312266.9500000002</v>
      </c>
    </row>
    <row r="10" spans="1:3" ht="11.25" customHeight="1" x14ac:dyDescent="0.2">
      <c r="A10" s="7" t="s">
        <v>35</v>
      </c>
      <c r="B10" s="14">
        <v>285349.59000000003</v>
      </c>
      <c r="C10" s="14">
        <v>1040832.9</v>
      </c>
    </row>
    <row r="11" spans="1:3" ht="11.25" customHeight="1" x14ac:dyDescent="0.2">
      <c r="A11" s="7" t="s">
        <v>36</v>
      </c>
      <c r="B11" s="14">
        <v>0</v>
      </c>
      <c r="C11" s="14">
        <v>0</v>
      </c>
    </row>
    <row r="12" spans="1:3" ht="22.5" x14ac:dyDescent="0.2">
      <c r="A12" s="7" t="s">
        <v>38</v>
      </c>
      <c r="B12" s="14">
        <v>38164265.75</v>
      </c>
      <c r="C12" s="14">
        <v>164530877.47</v>
      </c>
    </row>
    <row r="13" spans="1:3" ht="11.25" customHeight="1" x14ac:dyDescent="0.2">
      <c r="A13" s="7" t="s">
        <v>39</v>
      </c>
      <c r="B13" s="14">
        <v>5513589.2199999997</v>
      </c>
      <c r="C13" s="14">
        <v>0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22328742.34</v>
      </c>
      <c r="C16" s="13">
        <f>SUM(C17:C32)</f>
        <v>104683658.23</v>
      </c>
    </row>
    <row r="17" spans="1:3" ht="11.25" customHeight="1" x14ac:dyDescent="0.2">
      <c r="A17" s="7" t="s">
        <v>7</v>
      </c>
      <c r="B17" s="14">
        <v>13025367.560000001</v>
      </c>
      <c r="C17" s="14">
        <v>55311139.109999999</v>
      </c>
    </row>
    <row r="18" spans="1:3" ht="11.25" customHeight="1" x14ac:dyDescent="0.2">
      <c r="A18" s="7" t="s">
        <v>8</v>
      </c>
      <c r="B18" s="14">
        <v>2267503.4700000002</v>
      </c>
      <c r="C18" s="14">
        <v>10097358.369999999</v>
      </c>
    </row>
    <row r="19" spans="1:3" ht="11.25" customHeight="1" x14ac:dyDescent="0.2">
      <c r="A19" s="7" t="s">
        <v>9</v>
      </c>
      <c r="B19" s="14">
        <v>4102632.28</v>
      </c>
      <c r="C19" s="14">
        <v>22819374.050000001</v>
      </c>
    </row>
    <row r="20" spans="1:3" ht="11.25" customHeight="1" x14ac:dyDescent="0.2">
      <c r="A20" s="7" t="s">
        <v>10</v>
      </c>
      <c r="B20" s="14">
        <v>961538.5</v>
      </c>
      <c r="C20" s="14">
        <v>4510958.6399999997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40</v>
      </c>
      <c r="B22" s="14">
        <v>164323.72</v>
      </c>
      <c r="C22" s="14">
        <v>320719.52</v>
      </c>
    </row>
    <row r="23" spans="1:3" ht="11.25" customHeight="1" x14ac:dyDescent="0.2">
      <c r="A23" s="7" t="s">
        <v>11</v>
      </c>
      <c r="B23" s="14">
        <v>1767050.45</v>
      </c>
      <c r="C23" s="14">
        <v>11365095.4</v>
      </c>
    </row>
    <row r="24" spans="1:3" ht="11.25" customHeight="1" x14ac:dyDescent="0.2">
      <c r="A24" s="7" t="s">
        <v>12</v>
      </c>
      <c r="B24" s="14">
        <v>40326.36</v>
      </c>
      <c r="C24" s="14">
        <v>159013.14000000001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41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100000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42</v>
      </c>
      <c r="B33" s="13">
        <f>B4-B16</f>
        <v>28258707.709999997</v>
      </c>
      <c r="C33" s="13">
        <f>C4-C16</f>
        <v>73713784.609999999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27143168.120000001</v>
      </c>
      <c r="C41" s="13">
        <f>SUM(C42:C44)</f>
        <v>61982560.859999999</v>
      </c>
    </row>
    <row r="42" spans="1:3" ht="11.25" customHeight="1" x14ac:dyDescent="0.2">
      <c r="A42" s="7" t="s">
        <v>20</v>
      </c>
      <c r="B42" s="14">
        <v>27135641.43</v>
      </c>
      <c r="C42" s="14">
        <v>61599875.149999999</v>
      </c>
    </row>
    <row r="43" spans="1:3" ht="11.25" customHeight="1" x14ac:dyDescent="0.2">
      <c r="A43" s="7" t="s">
        <v>21</v>
      </c>
      <c r="B43" s="14">
        <v>7526.69</v>
      </c>
      <c r="C43" s="14">
        <v>382685.71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43</v>
      </c>
      <c r="B45" s="13">
        <f>B36-B41</f>
        <v>-27143168.120000001</v>
      </c>
      <c r="C45" s="13">
        <f>C36-C41</f>
        <v>-61982560.859999999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0</v>
      </c>
      <c r="C48" s="13">
        <f>SUM(C49+C52)</f>
        <v>16911880.93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0</v>
      </c>
      <c r="C52" s="14">
        <v>16911880.93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17310810.850000001</v>
      </c>
      <c r="C54" s="13">
        <f>SUM(C55+C58)</f>
        <v>0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17310810.850000001</v>
      </c>
      <c r="C58" s="14">
        <v>0</v>
      </c>
    </row>
    <row r="59" spans="1:3" ht="11.25" customHeight="1" x14ac:dyDescent="0.2">
      <c r="A59" s="4" t="s">
        <v>44</v>
      </c>
      <c r="B59" s="13">
        <f>B48-B54</f>
        <v>-17310810.850000001</v>
      </c>
      <c r="C59" s="13">
        <f>C48-C54</f>
        <v>16911880.93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-16195271.260000002</v>
      </c>
      <c r="C61" s="13">
        <f>C59+C45+C33</f>
        <v>28643104.68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42597188.990000002</v>
      </c>
      <c r="C63" s="13">
        <v>13954084.310000001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26401917.73</v>
      </c>
      <c r="C65" s="13">
        <v>42597188.990000002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1" t="s">
        <v>45</v>
      </c>
      <c r="B68" s="22"/>
      <c r="C68" s="22"/>
    </row>
    <row r="72" spans="1:3" x14ac:dyDescent="0.2">
      <c r="A72" s="17" t="s">
        <v>50</v>
      </c>
      <c r="B72" s="23" t="s">
        <v>51</v>
      </c>
      <c r="C72" s="23"/>
    </row>
    <row r="73" spans="1:3" x14ac:dyDescent="0.2">
      <c r="A73" s="16" t="s">
        <v>52</v>
      </c>
      <c r="B73" s="24" t="s">
        <v>53</v>
      </c>
      <c r="C73" s="24"/>
    </row>
  </sheetData>
  <sheetProtection formatCells="0" formatColumns="0" formatRows="0" autoFilter="0"/>
  <mergeCells count="4">
    <mergeCell ref="A1:C1"/>
    <mergeCell ref="A68:C68"/>
    <mergeCell ref="B72:C72"/>
    <mergeCell ref="B73:C73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municipal</cp:lastModifiedBy>
  <cp:revision/>
  <cp:lastPrinted>2019-05-15T20:50:09Z</cp:lastPrinted>
  <dcterms:created xsi:type="dcterms:W3CDTF">2012-12-11T20:31:36Z</dcterms:created>
  <dcterms:modified xsi:type="dcterms:W3CDTF">2023-05-02T23:47:15Z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